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inga.zavackiene\Desktop\NVO_2018\Bendruomenes\PARAIŠKOS_2020\Sutartys\Motinos Tereses\"/>
    </mc:Choice>
  </mc:AlternateContent>
  <bookViews>
    <workbookView xWindow="0" yWindow="0" windowWidth="28800" windowHeight="12210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0D6BE631_BD8C_4B79_92A0_92F6DD6C9CE7_.wvu.Cols" localSheetId="0" hidden="1">'f2'!$M:$P</definedName>
    <definedName name="Z_0D6BE631_BD8C_4B79_92A0_92F6DD6C9CE7_.wvu.Cols" localSheetId="1" hidden="1">'f2 (2)'!$M:$P</definedName>
    <definedName name="Z_0D6BE631_BD8C_4B79_92A0_92F6DD6C9CE7_.wvu.Cols" localSheetId="2" hidden="1">'f2 (3)'!$M:$P</definedName>
    <definedName name="Z_0D6BE631_BD8C_4B79_92A0_92F6DD6C9CE7_.wvu.Cols" localSheetId="3" hidden="1">'F2 _20190101'!$M:$P</definedName>
    <definedName name="Z_0D6BE631_BD8C_4B79_92A0_92F6DD6C9CE7_.wvu.PrintTitles" localSheetId="0" hidden="1">'f2'!$19:$25</definedName>
    <definedName name="Z_0D6BE631_BD8C_4B79_92A0_92F6DD6C9CE7_.wvu.PrintTitles" localSheetId="1" hidden="1">'f2 (2)'!$19:$25</definedName>
    <definedName name="Z_0D6BE631_BD8C_4B79_92A0_92F6DD6C9CE7_.wvu.PrintTitles" localSheetId="2" hidden="1">'f2 (3)'!$19:$25</definedName>
    <definedName name="Z_0D6BE631_BD8C_4B79_92A0_92F6DD6C9CE7_.wvu.PrintTitles" localSheetId="3" hidden="1">'F2 _20190101'!$19:$29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4991ED7D_8EC4_4CDD_A611_E48458196B4F_.wvu.Cols" localSheetId="0" hidden="1">'f2'!$M:$P</definedName>
    <definedName name="Z_4991ED7D_8EC4_4CDD_A611_E48458196B4F_.wvu.Cols" localSheetId="1" hidden="1">'f2 (2)'!$M:$P</definedName>
    <definedName name="Z_4991ED7D_8EC4_4CDD_A611_E48458196B4F_.wvu.Cols" localSheetId="2" hidden="1">'f2 (3)'!$M:$P</definedName>
    <definedName name="Z_4991ED7D_8EC4_4CDD_A611_E48458196B4F_.wvu.Cols" localSheetId="3" hidden="1">'F2 _20190101'!$M:$P</definedName>
    <definedName name="Z_4991ED7D_8EC4_4CDD_A611_E48458196B4F_.wvu.PrintTitles" localSheetId="0" hidden="1">'f2'!$19:$25</definedName>
    <definedName name="Z_4991ED7D_8EC4_4CDD_A611_E48458196B4F_.wvu.PrintTitles" localSheetId="1" hidden="1">'f2 (2)'!$19:$25</definedName>
    <definedName name="Z_4991ED7D_8EC4_4CDD_A611_E48458196B4F_.wvu.PrintTitles" localSheetId="2" hidden="1">'f2 (3)'!$19:$25</definedName>
    <definedName name="Z_4991ED7D_8EC4_4CDD_A611_E48458196B4F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  <definedName name="Z_F8A91E22_B726_4738_9C08_03002FCE5AC5_.wvu.Cols" localSheetId="0" hidden="1">'f2'!$M:$P</definedName>
    <definedName name="Z_F8A91E22_B726_4738_9C08_03002FCE5AC5_.wvu.Cols" localSheetId="1" hidden="1">'f2 (2)'!$M:$P</definedName>
    <definedName name="Z_F8A91E22_B726_4738_9C08_03002FCE5AC5_.wvu.Cols" localSheetId="2" hidden="1">'f2 (3)'!$M:$P</definedName>
    <definedName name="Z_F8A91E22_B726_4738_9C08_03002FCE5AC5_.wvu.Cols" localSheetId="3" hidden="1">'F2 _20190101'!$M:$P</definedName>
    <definedName name="Z_F8A91E22_B726_4738_9C08_03002FCE5AC5_.wvu.PrintTitles" localSheetId="0" hidden="1">'f2'!$19:$25</definedName>
    <definedName name="Z_F8A91E22_B726_4738_9C08_03002FCE5AC5_.wvu.PrintTitles" localSheetId="1" hidden="1">'f2 (2)'!$19:$25</definedName>
    <definedName name="Z_F8A91E22_B726_4738_9C08_03002FCE5AC5_.wvu.PrintTitles" localSheetId="2" hidden="1">'f2 (3)'!$19:$25</definedName>
    <definedName name="Z_F8A91E22_B726_4738_9C08_03002FCE5AC5_.wvu.PrintTitles" localSheetId="3" hidden="1">'F2 _20190101'!$19:$29</definedName>
  </definedNames>
  <calcPr calcId="191029"/>
  <customWorkbookViews>
    <customWorkbookView name="Neringa Zavackienė - Individuali peržiūra" guid="{F8A91E22-B726-4738-9C08-03002FCE5AC5}" mergeInterval="0" personalView="1" maximized="1" xWindow="-8" yWindow="-8" windowWidth="1936" windowHeight="1056" activeSheetId="4"/>
    <customWorkbookView name="Saulius - Personal View" guid="{0D6BE631-BD8C-4B79-92A0-92F6DD6C9CE7}" mergeInterval="0" personalView="1" maximized="1" xWindow="-8" yWindow="-8" windowWidth="1382" windowHeight="744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Elona Baranauskienė - Individuali peržiūra" guid="{4991ED7D-8EC4-4CDD-A611-E48458196B4F}" mergeInterval="0" personalView="1" maximized="1" xWindow="-9" yWindow="-9" windowWidth="2578" windowHeight="140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4" l="1"/>
  <c r="K34" i="4"/>
  <c r="L34" i="4"/>
  <c r="I34" i="4"/>
  <c r="I37" i="4" l="1"/>
  <c r="I36" i="4" s="1"/>
  <c r="L37" i="4" l="1"/>
  <c r="L36" i="4" s="1"/>
  <c r="K37" i="4"/>
  <c r="K36" i="4" s="1"/>
  <c r="J37" i="4"/>
  <c r="J36" i="4" s="1"/>
  <c r="L33" i="4"/>
  <c r="K33" i="4"/>
  <c r="J33" i="4"/>
  <c r="I33" i="4"/>
  <c r="I32" i="4" s="1"/>
  <c r="I31" i="4" s="1"/>
  <c r="I30" i="4" s="1"/>
  <c r="I39" i="4" s="1"/>
  <c r="J32" i="4" l="1"/>
  <c r="J31" i="4" s="1"/>
  <c r="J30" i="4" s="1"/>
  <c r="J39" i="4" s="1"/>
  <c r="L32" i="4"/>
  <c r="L31" i="4" s="1"/>
  <c r="L30" i="4" s="1"/>
  <c r="L39" i="4" s="1"/>
  <c r="K32" i="4"/>
  <c r="K31" i="4" s="1"/>
  <c r="K30" i="4" s="1"/>
  <c r="K39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/>
  <c r="K64" i="2" s="1"/>
  <c r="L93" i="2"/>
  <c r="L31" i="2"/>
  <c r="K109" i="1"/>
  <c r="K227" i="1"/>
  <c r="K205" i="1"/>
  <c r="K93" i="1"/>
  <c r="L176" i="1" l="1"/>
  <c r="L176" i="2"/>
  <c r="I287" i="2"/>
  <c r="I176" i="2"/>
  <c r="L312" i="3"/>
  <c r="J312" i="3"/>
  <c r="K287" i="2"/>
  <c r="I287" i="1"/>
  <c r="K65" i="3"/>
  <c r="K64" i="3" s="1"/>
  <c r="J65" i="1"/>
  <c r="J64" i="1" s="1"/>
  <c r="K287" i="1"/>
  <c r="I132" i="2"/>
  <c r="L132" i="2"/>
  <c r="J287" i="2"/>
  <c r="L149" i="1"/>
  <c r="L148" i="1" s="1"/>
  <c r="I257" i="1"/>
  <c r="K65" i="1"/>
  <c r="K64" i="1" s="1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K226" i="2" s="1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L311" i="3" l="1"/>
  <c r="I175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4" i="2"/>
  <c r="L226" i="1"/>
  <c r="L174" i="1" s="1"/>
  <c r="L286" i="2"/>
  <c r="L30" i="1"/>
  <c r="I30" i="1"/>
  <c r="J30" i="1"/>
  <c r="K174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/>
  <c r="K174" i="2" l="1"/>
  <c r="I344" i="2"/>
  <c r="J344" i="2"/>
  <c r="I174" i="1"/>
  <c r="I344" i="1" s="1"/>
  <c r="J174" i="1"/>
  <c r="J344" i="1" s="1"/>
  <c r="K344" i="1"/>
  <c r="I182" i="3"/>
  <c r="I381" i="3" s="1"/>
  <c r="L174" i="2"/>
  <c r="L344" i="2" s="1"/>
  <c r="K344" i="2"/>
  <c r="L344" i="1"/>
  <c r="L182" i="3"/>
  <c r="L381" i="3" s="1"/>
  <c r="J182" i="3"/>
  <c r="J381" i="3" s="1"/>
  <c r="K381" i="3"/>
</calcChain>
</file>

<file path=xl/sharedStrings.xml><?xml version="1.0" encoding="utf-8"?>
<sst xmlns="http://schemas.openxmlformats.org/spreadsheetml/2006/main" count="1685" uniqueCount="702">
  <si>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</si>
  <si>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</si>
  <si>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</si>
  <si>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</si>
  <si>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</si>
  <si>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</si>
  <si>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</si>
  <si>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</si>
  <si>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</si>
  <si>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</si>
  <si>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</si>
  <si>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</si>
  <si>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</si>
  <si>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</si>
  <si>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</si>
  <si>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</si>
  <si>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</si>
  <si>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</si>
  <si>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</si>
  <si>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</si>
  <si>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</si>
  <si>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</si>
  <si>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</si>
  <si>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</si>
  <si>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</si>
  <si>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</si>
  <si>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</si>
  <si>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</si>
  <si>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</si>
  <si>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</si>
  <si>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</si>
  <si>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</si>
  <si>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</si>
  <si>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</si>
  <si>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</si>
  <si>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</si>
  <si>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</si>
  <si>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</si>
  <si>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</si>
  <si>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</si>
  <si>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</si>
  <si>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</si>
  <si>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</si>
  <si>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</si>
  <si>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</si>
  <si>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</si>
  <si>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</si>
  <si>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</si>
  <si>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</si>
  <si>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</si>
  <si>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</si>
  <si>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</si>
  <si>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</si>
  <si>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</si>
  <si>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</si>
  <si>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</si>
  <si>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</si>
  <si>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</si>
  <si>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</si>
  <si>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</si>
  <si>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</si>
  <si>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</si>
  <si>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</si>
  <si>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</si>
  <si>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</si>
  <si>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</si>
  <si>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</si>
  <si>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</si>
  <si>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</si>
  <si>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</si>
  <si>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</si>
  <si>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</si>
  <si>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</si>
  <si>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</si>
  <si>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</si>
  <si>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</si>
  <si>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</si>
  <si>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</si>
  <si>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</si>
  <si>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</si>
  <si>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</si>
  <si>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</si>
  <si>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</si>
  <si>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</si>
  <si>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</si>
  <si>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</si>
  <si>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</si>
  <si>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</si>
  <si>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</si>
  <si>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</si>
  <si>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</si>
  <si>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</si>
  <si>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</si>
  <si>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</si>
  <si>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</si>
  <si>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</si>
  <si>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</si>
  <si>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</si>
  <si>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</si>
  <si>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</si>
  <si>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</si>
  <si>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</si>
  <si>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</si>
  <si>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</si>
  <si>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</si>
  <si>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</si>
  <si>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</si>
  <si>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</si>
  <si>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</si>
  <si>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</si>
  <si>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</si>
  <si>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</si>
  <si>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</si>
  <si>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</si>
  <si>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</si>
  <si>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</si>
  <si>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</si>
  <si>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</si>
  <si>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</si>
  <si>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</si>
  <si>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</si>
  <si>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</si>
  <si>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</si>
  <si>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</si>
  <si>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</si>
  <si>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</si>
  <si>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</si>
  <si>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</si>
  <si>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</si>
  <si>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</si>
  <si>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</si>
  <si>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</si>
  <si>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</si>
  <si>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</si>
  <si>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</si>
  <si>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</si>
  <si>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</si>
  <si>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</si>
  <si>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</si>
  <si>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</si>
  <si>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</si>
  <si>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</si>
  <si>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</si>
  <si>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</si>
  <si>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</si>
  <si>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</si>
  <si>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</si>
  <si>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</si>
  <si>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</si>
  <si>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</si>
  <si>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</si>
  <si>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</si>
  <si>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</si>
  <si>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</si>
  <si>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</si>
  <si>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</si>
  <si>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</si>
  <si>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</si>
  <si>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</si>
  <si>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</si>
  <si>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</si>
  <si>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</si>
  <si>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</si>
  <si>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</si>
  <si>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</si>
  <si>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</si>
  <si>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</si>
  <si>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</si>
  <si>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</si>
  <si>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</si>
  <si>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</si>
  <si>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</si>
  <si>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</si>
  <si>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</si>
  <si>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</si>
  <si>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</si>
  <si>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</si>
  <si>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</si>
  <si>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</si>
  <si>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</si>
  <si>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</si>
  <si>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</si>
  <si>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</si>
  <si>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</si>
  <si>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</si>
  <si>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</si>
  <si>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</si>
  <si>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</si>
  <si>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</si>
  <si>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</si>
  <si>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</si>
  <si>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</si>
  <si>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</si>
  <si>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</si>
  <si>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</si>
  <si>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</si>
  <si>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</si>
  <si>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</si>
  <si>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</si>
  <si>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</si>
  <si>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</si>
  <si>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</si>
  <si>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</si>
  <si>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</si>
  <si>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</si>
  <si>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</si>
  <si>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</si>
  <si>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</si>
  <si>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</si>
  <si>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</si>
  <si>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</si>
  <si>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</si>
  <si>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</si>
  <si>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</si>
  <si>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</si>
  <si>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</si>
  <si>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</si>
  <si>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</si>
  <si>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</si>
  <si>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</si>
  <si>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</si>
  <si>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</si>
  <si>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</si>
  <si>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</si>
  <si>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</si>
  <si>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</si>
  <si>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</si>
  <si>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</si>
  <si>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</si>
  <si>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</si>
  <si>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</si>
  <si>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</si>
  <si>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</si>
  <si>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</si>
  <si>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</si>
  <si>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</si>
  <si>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</si>
  <si>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</si>
  <si>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</si>
  <si>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</si>
  <si>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</si>
  <si>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</si>
  <si>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</si>
  <si>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</si>
  <si>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</si>
  <si>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</si>
  <si>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</si>
  <si>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</si>
  <si>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</si>
  <si>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</si>
  <si>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</si>
  <si>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</si>
  <si>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</si>
  <si>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</si>
  <si>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</si>
  <si>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</si>
  <si>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</si>
  <si>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</si>
  <si>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</si>
  <si>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</si>
  <si>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</si>
  <si>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</si>
  <si>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</si>
  <si>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</si>
  <si>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</si>
  <si>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</si>
  <si>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</si>
  <si>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</si>
  <si>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</si>
  <si>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</si>
  <si>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</si>
  <si>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</si>
  <si>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</si>
  <si>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</si>
  <si>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</si>
  <si>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</si>
  <si>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</si>
  <si>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</si>
  <si>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</si>
  <si>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</si>
  <si>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</si>
  <si>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</si>
  <si>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</si>
  <si>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</si>
  <si>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</si>
  <si>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</si>
  <si>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</si>
  <si>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</si>
  <si>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</si>
  <si>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</si>
  <si>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</si>
  <si>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</si>
  <si>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</si>
  <si>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</si>
  <si>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</si>
  <si>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</si>
  <si>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</si>
  <si>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</si>
  <si>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</si>
  <si>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</si>
  <si>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</si>
  <si>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</si>
  <si>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</si>
  <si>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</si>
  <si>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</si>
  <si>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</si>
  <si>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</si>
  <si>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</si>
  <si>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</si>
  <si>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</si>
  <si>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</si>
  <si>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</si>
  <si>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</si>
  <si>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</si>
  <si>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</si>
  <si>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</si>
  <si>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</si>
  <si>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</si>
  <si>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</si>
  <si>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</si>
  <si>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</si>
  <si>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</si>
  <si>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</si>
  <si>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</si>
  <si>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</si>
  <si>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</si>
  <si>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</si>
  <si>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</si>
  <si>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</si>
  <si>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</si>
  <si>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</si>
  <si>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</si>
  <si>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</si>
  <si>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</si>
  <si>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</si>
  <si>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</si>
  <si>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</si>
  <si>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</si>
  <si>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</si>
  <si>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</si>
  <si>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</si>
  <si>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</si>
  <si>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</si>
  <si>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</si>
  <si>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</si>
  <si>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</si>
  <si>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</si>
  <si>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</si>
  <si>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</si>
  <si>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</si>
  <si>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</si>
  <si>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</si>
  <si>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</si>
  <si>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</si>
  <si>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</si>
  <si>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</si>
  <si>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</si>
  <si>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</si>
  <si>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</si>
  <si>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</si>
  <si>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</si>
  <si>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</si>
  <si>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</si>
  <si>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</si>
  <si>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</si>
  <si>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</si>
  <si>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</si>
  <si>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</si>
  <si>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</si>
  <si>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</si>
  <si>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</si>
  <si>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</si>
  <si>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</si>
  <si>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</si>
  <si>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</si>
  <si>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</si>
  <si>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</si>
  <si>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</si>
  <si>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</si>
  <si>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</si>
  <si>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</si>
  <si>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</si>
  <si>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</si>
  <si>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</si>
  <si>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</si>
  <si>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</si>
  <si>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</si>
  <si>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</si>
  <si>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</si>
  <si>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</si>
  <si>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</si>
  <si>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</si>
  <si>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</si>
  <si>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</si>
  <si>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</si>
  <si>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</si>
  <si>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</si>
  <si>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</si>
  <si>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</si>
  <si>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</si>
  <si>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</si>
  <si>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</si>
  <si>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</si>
  <si>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</si>
  <si>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</si>
  <si>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</si>
  <si>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</si>
  <si>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</si>
  <si>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</si>
  <si>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</si>
  <si>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</si>
  <si>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</si>
  <si>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</si>
  <si>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</si>
  <si>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</si>
  <si>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</si>
  <si>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</si>
  <si>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</si>
  <si>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</si>
  <si>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</si>
  <si>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</si>
  <si>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</si>
  <si>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</si>
  <si>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</si>
  <si>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</si>
  <si>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</si>
  <si>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</si>
  <si>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</si>
  <si>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</si>
  <si>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</si>
  <si>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</si>
  <si>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</si>
  <si>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</si>
  <si>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</si>
  <si>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</si>
  <si>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</si>
  <si>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</si>
  <si>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</si>
  <si>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</si>
  <si>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</si>
  <si>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</si>
  <si>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</si>
  <si>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</si>
  <si>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</si>
  <si>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</si>
  <si>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</si>
  <si>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</si>
  <si>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</si>
  <si>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</si>
  <si>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</si>
  <si>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</si>
  <si>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</si>
  <si>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</si>
  <si>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</si>
  <si>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</si>
  <si>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</si>
  <si>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</si>
  <si>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</si>
  <si>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</si>
  <si>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</si>
  <si>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</si>
  <si>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</si>
  <si>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</si>
  <si>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</si>
  <si>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</si>
  <si>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</si>
  <si>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</si>
  <si>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</si>
  <si>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</si>
  <si>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</si>
  <si>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</si>
  <si>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</si>
  <si>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</si>
  <si>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</si>
  <si>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</si>
  <si>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</si>
  <si>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</si>
  <si>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</si>
  <si>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</si>
  <si>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</si>
  <si>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</si>
  <si>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</si>
  <si>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</si>
  <si>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</si>
  <si>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</si>
  <si>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</si>
  <si>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</si>
  <si>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</si>
  <si>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</si>
  <si>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</si>
  <si>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</si>
  <si>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</si>
  <si>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</si>
  <si>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</si>
  <si>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</si>
  <si>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</si>
  <si>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</si>
  <si>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</si>
  <si>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</si>
  <si>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</si>
  <si>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</si>
  <si>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</si>
  <si>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</si>
  <si>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</si>
  <si>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</si>
  <si>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</si>
  <si>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</si>
  <si>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</si>
  <si>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</si>
  <si>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</si>
  <si>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</si>
  <si>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</si>
  <si>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</si>
  <si>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</si>
  <si>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</si>
  <si>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</si>
  <si>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</si>
  <si>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</si>
  <si>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</si>
  <si>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</si>
  <si>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</si>
  <si>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</si>
  <si>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</si>
  <si>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</si>
  <si>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</si>
  <si>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</si>
  <si>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</si>
  <si>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</si>
  <si>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</si>
  <si>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</si>
  <si>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</si>
  <si>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</si>
  <si>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</si>
  <si>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</si>
  <si>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</si>
  <si>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</si>
  <si>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</si>
  <si>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</si>
  <si>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</si>
  <si>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</si>
  <si>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</si>
  <si>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</si>
  <si>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</si>
  <si>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</si>
  <si>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</si>
  <si>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</si>
  <si>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</si>
  <si>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</si>
  <si>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</si>
  <si>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</si>
  <si>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</si>
  <si>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</si>
  <si>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</si>
  <si>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</si>
  <si>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</si>
  <si>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</si>
  <si>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</si>
  <si>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</si>
  <si>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</si>
  <si>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</si>
  <si>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</si>
  <si>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</si>
  <si>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</si>
  <si>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</si>
  <si>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</si>
  <si>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</si>
  <si>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</si>
  <si>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</si>
  <si>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</si>
  <si>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</si>
  <si>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</si>
  <si>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</si>
  <si>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</si>
  <si>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</si>
  <si>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</si>
  <si>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</si>
  <si>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</si>
  <si>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</si>
  <si>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</si>
  <si>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</si>
  <si>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</si>
  <si>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</si>
  <si>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</si>
  <si>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</si>
  <si>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</si>
  <si>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</si>
  <si>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</si>
  <si>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</si>
  <si>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</si>
  <si>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</si>
  <si>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</si>
  <si>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</si>
  <si>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</si>
  <si>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</si>
  <si>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</si>
  <si>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</si>
  <si>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</si>
  <si>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</si>
  <si>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</si>
  <si>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</si>
  <si>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</si>
  <si>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</si>
  <si>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</si>
  <si>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</si>
  <si>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</si>
  <si>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</si>
  <si>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</si>
  <si>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</si>
  <si>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</si>
  <si>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</si>
  <si>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</si>
  <si>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</si>
  <si>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</si>
  <si>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</si>
  <si>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</si>
  <si>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</si>
  <si>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</si>
  <si>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</si>
  <si>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</si>
  <si>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</si>
  <si>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</si>
  <si>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</si>
  <si>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</si>
  <si>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</si>
  <si>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</si>
  <si>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</si>
  <si>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</si>
  <si>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</si>
  <si>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</si>
  <si>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</si>
  <si>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</si>
  <si>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</si>
  <si>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</si>
  <si>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</si>
  <si>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</si>
  <si>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</si>
  <si>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</si>
  <si>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</si>
  <si>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</si>
  <si>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</si>
  <si>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</si>
  <si>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</si>
  <si>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</si>
  <si>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</si>
  <si>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</si>
  <si>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</si>
  <si>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</si>
  <si>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</si>
  <si>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</si>
  <si>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</si>
  <si>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</si>
  <si>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</si>
  <si>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</si>
  <si>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</si>
  <si>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</si>
  <si>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</si>
  <si>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</si>
  <si>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</si>
  <si>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</si>
  <si>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</si>
  <si>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</si>
  <si>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</si>
  <si>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</si>
  <si>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</si>
  <si>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</si>
  <si>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</si>
  <si>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</si>
  <si>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</si>
  <si>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</si>
  <si>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</si>
  <si>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</si>
  <si>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</si>
  <si>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</si>
  <si>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</si>
  <si>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</si>
  <si>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</si>
  <si>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</si>
  <si>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</si>
  <si>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</si>
  <si>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</si>
  <si>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</si>
  <si>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</si>
  <si>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</si>
  <si>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</si>
  <si>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</si>
  <si>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</si>
  <si>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</si>
  <si>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</si>
  <si>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</si>
  <si>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</si>
  <si>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</si>
  <si>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</si>
  <si>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</si>
  <si>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</si>
  <si>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</si>
  <si>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</si>
  <si>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</si>
  <si>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</si>
  <si>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>11.02.02.03</t>
  </si>
  <si>
    <t>09</t>
  </si>
  <si>
    <t>01</t>
  </si>
  <si>
    <t>Stiprinti bendruomeninę veiklą savivaldybėse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</si>
</sst>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8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49" fontId="8" fillId="0" borderId="8" xfId="1" applyNumberFormat="1" applyFont="1" applyBorder="1" applyAlignment="1" applyProtection="1">
      <alignment horizontal="right"/>
    </xf>
    <xf numFmtId="49" fontId="8" fillId="0" borderId="1" xfId="1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28AD965-5FC3-463A-A497-7EA172476D3F}" diskRevisions="1" revisionId="5742" version="2">
  <header guid="{728AD965-5FC3-463A-A497-7EA172476D3F}" dateTime="2020-07-28T10:24:40" maxSheetId="6" userName="Neringa Zavackienė" r:id="rId109">
    <sheetIdMap count="5">
      <sheetId val="1"/>
      <sheetId val="2"/>
      <sheetId val="3"/>
      <sheetId val="4"/>
      <sheetId val="5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8A91E22_B726_4738_9C08_03002FCE5AC5_.wvu.PrintTitles" hidden="1" oldHidden="1">
    <formula>'f2'!$19:$25</formula>
  </rdn>
  <rdn rId="0" localSheetId="1" customView="1" name="Z_F8A91E22_B726_4738_9C08_03002FCE5AC5_.wvu.Cols" hidden="1" oldHidden="1">
    <formula>'f2'!$M:$P</formula>
  </rdn>
  <rdn rId="0" localSheetId="2" customView="1" name="Z_F8A91E22_B726_4738_9C08_03002FCE5AC5_.wvu.PrintTitles" hidden="1" oldHidden="1">
    <formula>'f2 (2)'!$19:$25</formula>
  </rdn>
  <rdn rId="0" localSheetId="2" customView="1" name="Z_F8A91E22_B726_4738_9C08_03002FCE5AC5_.wvu.Cols" hidden="1" oldHidden="1">
    <formula>'f2 (2)'!$M:$P</formula>
  </rdn>
  <rdn rId="0" localSheetId="3" customView="1" name="Z_F8A91E22_B726_4738_9C08_03002FCE5AC5_.wvu.PrintTitles" hidden="1" oldHidden="1">
    <formula>'f2 (3)'!$19:$25</formula>
  </rdn>
  <rdn rId="0" localSheetId="3" customView="1" name="Z_F8A91E22_B726_4738_9C08_03002FCE5AC5_.wvu.Cols" hidden="1" oldHidden="1">
    <formula>'f2 (3)'!$M:$P</formula>
  </rdn>
  <rdn rId="0" localSheetId="4" customView="1" name="Z_F8A91E22_B726_4738_9C08_03002FCE5AC5_.wvu.PrintTitles" hidden="1" oldHidden="1">
    <formula>'F2 _20190101'!$19:$29</formula>
  </rdn>
  <rdn rId="0" localSheetId="4" customView="1" name="Z_F8A91E22_B726_4738_9C08_03002FCE5AC5_.wvu.Cols" hidden="1" oldHidden="1">
    <formula>'F2 _20190101'!$M:$P</formula>
  </rdn>
  <rcv guid="{F8A91E22-B726-4738-9C08-03002FCE5AC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61" t="s">
        <v>176</v>
      </c>
      <c r="K1" s="362"/>
      <c r="L1" s="36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62"/>
      <c r="K2" s="362"/>
      <c r="L2" s="36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62"/>
      <c r="K3" s="362"/>
      <c r="L3" s="36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62"/>
      <c r="K4" s="362"/>
      <c r="L4" s="36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62"/>
      <c r="K5" s="362"/>
      <c r="L5" s="36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78"/>
      <c r="H6" s="379"/>
      <c r="I6" s="379"/>
      <c r="J6" s="379"/>
      <c r="K6" s="37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63" t="s">
        <v>173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84" t="s">
        <v>161</v>
      </c>
      <c r="H8" s="384"/>
      <c r="I8" s="384"/>
      <c r="J8" s="384"/>
      <c r="K8" s="38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82" t="s">
        <v>163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83" t="s">
        <v>164</v>
      </c>
      <c r="H10" s="383"/>
      <c r="I10" s="383"/>
      <c r="J10" s="383"/>
      <c r="K10" s="38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85" t="s">
        <v>162</v>
      </c>
      <c r="H11" s="385"/>
      <c r="I11" s="385"/>
      <c r="J11" s="385"/>
      <c r="K11" s="38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82" t="s">
        <v>5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83" t="s">
        <v>165</v>
      </c>
      <c r="H15" s="383"/>
      <c r="I15" s="383"/>
      <c r="J15" s="383"/>
      <c r="K15" s="38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76" t="s">
        <v>166</v>
      </c>
      <c r="H16" s="376"/>
      <c r="I16" s="376"/>
      <c r="J16" s="376"/>
      <c r="K16" s="37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80"/>
      <c r="H17" s="381"/>
      <c r="I17" s="381"/>
      <c r="J17" s="381"/>
      <c r="K17" s="38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89"/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1"/>
      <c r="D22" s="402"/>
      <c r="E22" s="402"/>
      <c r="F22" s="402"/>
      <c r="G22" s="402"/>
      <c r="H22" s="402"/>
      <c r="I22" s="402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77" t="s">
        <v>7</v>
      </c>
      <c r="H25" s="37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65" t="s">
        <v>2</v>
      </c>
      <c r="B27" s="366"/>
      <c r="C27" s="367"/>
      <c r="D27" s="367"/>
      <c r="E27" s="367"/>
      <c r="F27" s="367"/>
      <c r="G27" s="370" t="s">
        <v>3</v>
      </c>
      <c r="H27" s="372" t="s">
        <v>143</v>
      </c>
      <c r="I27" s="374" t="s">
        <v>147</v>
      </c>
      <c r="J27" s="375"/>
      <c r="K27" s="399" t="s">
        <v>144</v>
      </c>
      <c r="L27" s="397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68"/>
      <c r="B28" s="369"/>
      <c r="C28" s="369"/>
      <c r="D28" s="369"/>
      <c r="E28" s="369"/>
      <c r="F28" s="369"/>
      <c r="G28" s="371"/>
      <c r="H28" s="373"/>
      <c r="I28" s="182" t="s">
        <v>142</v>
      </c>
      <c r="J28" s="183" t="s">
        <v>141</v>
      </c>
      <c r="K28" s="400"/>
      <c r="L28" s="39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0" t="s">
        <v>139</v>
      </c>
      <c r="B29" s="391"/>
      <c r="C29" s="391"/>
      <c r="D29" s="391"/>
      <c r="E29" s="391"/>
      <c r="F29" s="39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6">
        <v>1</v>
      </c>
      <c r="B54" s="387"/>
      <c r="C54" s="387"/>
      <c r="D54" s="387"/>
      <c r="E54" s="387"/>
      <c r="F54" s="388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3">
        <v>1</v>
      </c>
      <c r="B90" s="394"/>
      <c r="C90" s="394"/>
      <c r="D90" s="394"/>
      <c r="E90" s="394"/>
      <c r="F90" s="39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6">
        <v>1</v>
      </c>
      <c r="B131" s="387"/>
      <c r="C131" s="387"/>
      <c r="D131" s="387"/>
      <c r="E131" s="387"/>
      <c r="F131" s="388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6">
        <v>1</v>
      </c>
      <c r="B171" s="387"/>
      <c r="C171" s="387"/>
      <c r="D171" s="387"/>
      <c r="E171" s="387"/>
      <c r="F171" s="388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6">
        <v>1</v>
      </c>
      <c r="B208" s="387"/>
      <c r="C208" s="387"/>
      <c r="D208" s="387"/>
      <c r="E208" s="387"/>
      <c r="F208" s="388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6">
        <v>1</v>
      </c>
      <c r="B247" s="387"/>
      <c r="C247" s="387"/>
      <c r="D247" s="387"/>
      <c r="E247" s="387"/>
      <c r="F247" s="388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6">
        <v>1</v>
      </c>
      <c r="B288" s="387"/>
      <c r="C288" s="387"/>
      <c r="D288" s="387"/>
      <c r="E288" s="387"/>
      <c r="F288" s="388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6">
        <v>1</v>
      </c>
      <c r="B330" s="387"/>
      <c r="C330" s="387"/>
      <c r="D330" s="387"/>
      <c r="E330" s="387"/>
      <c r="F330" s="388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3" t="s">
        <v>133</v>
      </c>
      <c r="L348" s="40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04" t="s">
        <v>175</v>
      </c>
      <c r="E351" s="405"/>
      <c r="F351" s="405"/>
      <c r="G351" s="405"/>
      <c r="H351" s="241"/>
      <c r="I351" s="186" t="s">
        <v>132</v>
      </c>
      <c r="J351" s="5"/>
      <c r="K351" s="403" t="s">
        <v>133</v>
      </c>
      <c r="L351" s="40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F8A91E22-B726-4738-9C08-03002FCE5AC5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D6BE631-BD8C-4B79-92A0-92F6DD6C9CE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991ED7D-8EC4-4CDD-A611-E48458196B4F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61" t="s">
        <v>176</v>
      </c>
      <c r="K1" s="362"/>
      <c r="L1" s="36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62"/>
      <c r="K2" s="362"/>
      <c r="L2" s="36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62"/>
      <c r="K3" s="362"/>
      <c r="L3" s="36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62"/>
      <c r="K4" s="362"/>
      <c r="L4" s="36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62"/>
      <c r="K5" s="362"/>
      <c r="L5" s="36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78"/>
      <c r="H6" s="379"/>
      <c r="I6" s="379"/>
      <c r="J6" s="379"/>
      <c r="K6" s="37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63" t="s">
        <v>173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84" t="s">
        <v>161</v>
      </c>
      <c r="H8" s="384"/>
      <c r="I8" s="384"/>
      <c r="J8" s="384"/>
      <c r="K8" s="38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82" t="s">
        <v>163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83" t="s">
        <v>164</v>
      </c>
      <c r="H10" s="383"/>
      <c r="I10" s="383"/>
      <c r="J10" s="383"/>
      <c r="K10" s="38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85" t="s">
        <v>162</v>
      </c>
      <c r="H11" s="385"/>
      <c r="I11" s="385"/>
      <c r="J11" s="385"/>
      <c r="K11" s="38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82" t="s">
        <v>5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83" t="s">
        <v>165</v>
      </c>
      <c r="H15" s="383"/>
      <c r="I15" s="383"/>
      <c r="J15" s="383"/>
      <c r="K15" s="38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76" t="s">
        <v>166</v>
      </c>
      <c r="H16" s="376"/>
      <c r="I16" s="376"/>
      <c r="J16" s="376"/>
      <c r="K16" s="37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80"/>
      <c r="H17" s="381"/>
      <c r="I17" s="381"/>
      <c r="J17" s="381"/>
      <c r="K17" s="38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89"/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06"/>
      <c r="D19" s="407"/>
      <c r="E19" s="407"/>
      <c r="F19" s="407"/>
      <c r="G19" s="407"/>
      <c r="H19" s="407"/>
      <c r="I19" s="407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01" t="s">
        <v>179</v>
      </c>
      <c r="D20" s="402"/>
      <c r="E20" s="402"/>
      <c r="F20" s="402"/>
      <c r="G20" s="402"/>
      <c r="H20" s="402"/>
      <c r="I20" s="402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01" t="s">
        <v>180</v>
      </c>
      <c r="D21" s="402"/>
      <c r="E21" s="402"/>
      <c r="F21" s="402"/>
      <c r="G21" s="402"/>
      <c r="H21" s="402"/>
      <c r="I21" s="402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1" t="s">
        <v>178</v>
      </c>
      <c r="D22" s="402"/>
      <c r="E22" s="402"/>
      <c r="F22" s="402"/>
      <c r="G22" s="402"/>
      <c r="H22" s="402"/>
      <c r="I22" s="402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77" t="s">
        <v>7</v>
      </c>
      <c r="H25" s="37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65" t="s">
        <v>2</v>
      </c>
      <c r="B27" s="366"/>
      <c r="C27" s="367"/>
      <c r="D27" s="367"/>
      <c r="E27" s="367"/>
      <c r="F27" s="367"/>
      <c r="G27" s="370" t="s">
        <v>3</v>
      </c>
      <c r="H27" s="372" t="s">
        <v>143</v>
      </c>
      <c r="I27" s="374" t="s">
        <v>147</v>
      </c>
      <c r="J27" s="375"/>
      <c r="K27" s="399" t="s">
        <v>144</v>
      </c>
      <c r="L27" s="397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68"/>
      <c r="B28" s="369"/>
      <c r="C28" s="369"/>
      <c r="D28" s="369"/>
      <c r="E28" s="369"/>
      <c r="F28" s="369"/>
      <c r="G28" s="371"/>
      <c r="H28" s="373"/>
      <c r="I28" s="182" t="s">
        <v>142</v>
      </c>
      <c r="J28" s="183" t="s">
        <v>141</v>
      </c>
      <c r="K28" s="400"/>
      <c r="L28" s="39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0" t="s">
        <v>139</v>
      </c>
      <c r="B29" s="391"/>
      <c r="C29" s="391"/>
      <c r="D29" s="391"/>
      <c r="E29" s="391"/>
      <c r="F29" s="39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6">
        <v>1</v>
      </c>
      <c r="B54" s="387"/>
      <c r="C54" s="387"/>
      <c r="D54" s="387"/>
      <c r="E54" s="387"/>
      <c r="F54" s="388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3">
        <v>1</v>
      </c>
      <c r="B90" s="394"/>
      <c r="C90" s="394"/>
      <c r="D90" s="394"/>
      <c r="E90" s="394"/>
      <c r="F90" s="39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86">
        <v>1</v>
      </c>
      <c r="B131" s="387"/>
      <c r="C131" s="387"/>
      <c r="D131" s="387"/>
      <c r="E131" s="387"/>
      <c r="F131" s="388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6">
        <v>1</v>
      </c>
      <c r="B171" s="387"/>
      <c r="C171" s="387"/>
      <c r="D171" s="387"/>
      <c r="E171" s="387"/>
      <c r="F171" s="388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86">
        <v>1</v>
      </c>
      <c r="B208" s="387"/>
      <c r="C208" s="387"/>
      <c r="D208" s="387"/>
      <c r="E208" s="387"/>
      <c r="F208" s="388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86">
        <v>1</v>
      </c>
      <c r="B247" s="387"/>
      <c r="C247" s="387"/>
      <c r="D247" s="387"/>
      <c r="E247" s="387"/>
      <c r="F247" s="388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86">
        <v>1</v>
      </c>
      <c r="B288" s="387"/>
      <c r="C288" s="387"/>
      <c r="D288" s="387"/>
      <c r="E288" s="387"/>
      <c r="F288" s="388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86">
        <v>1</v>
      </c>
      <c r="B330" s="387"/>
      <c r="C330" s="387"/>
      <c r="D330" s="387"/>
      <c r="E330" s="387"/>
      <c r="F330" s="388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03" t="s">
        <v>133</v>
      </c>
      <c r="L348" s="40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04" t="s">
        <v>175</v>
      </c>
      <c r="E351" s="405"/>
      <c r="F351" s="405"/>
      <c r="G351" s="405"/>
      <c r="H351" s="241"/>
      <c r="I351" s="186" t="s">
        <v>132</v>
      </c>
      <c r="J351" s="5"/>
      <c r="K351" s="403" t="s">
        <v>133</v>
      </c>
      <c r="L351" s="40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F8A91E22-B726-4738-9C08-03002FCE5AC5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D6BE631-BD8C-4B79-92A0-92F6DD6C9CE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991ED7D-8EC4-4CDD-A611-E48458196B4F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378"/>
      <c r="H6" s="379"/>
      <c r="I6" s="379"/>
      <c r="J6" s="379"/>
      <c r="K6" s="37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63" t="s">
        <v>173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384" t="s">
        <v>161</v>
      </c>
      <c r="H8" s="384"/>
      <c r="I8" s="384"/>
      <c r="J8" s="384"/>
      <c r="K8" s="38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382" t="s">
        <v>163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383" t="s">
        <v>164</v>
      </c>
      <c r="H10" s="383"/>
      <c r="I10" s="383"/>
      <c r="J10" s="383"/>
      <c r="K10" s="38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385" t="s">
        <v>162</v>
      </c>
      <c r="H11" s="385"/>
      <c r="I11" s="385"/>
      <c r="J11" s="385"/>
      <c r="K11" s="38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382" t="s">
        <v>5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383" t="s">
        <v>165</v>
      </c>
      <c r="H15" s="383"/>
      <c r="I15" s="383"/>
      <c r="J15" s="383"/>
      <c r="K15" s="383"/>
      <c r="M15" s="3"/>
      <c r="N15" s="3"/>
      <c r="O15" s="3"/>
      <c r="P15" s="3"/>
    </row>
    <row r="16" spans="1:36" ht="11.25" customHeight="1">
      <c r="G16" s="376" t="s">
        <v>166</v>
      </c>
      <c r="H16" s="376"/>
      <c r="I16" s="376"/>
      <c r="J16" s="376"/>
      <c r="K16" s="376"/>
      <c r="M16" s="3"/>
      <c r="N16" s="3"/>
      <c r="O16" s="3"/>
      <c r="P16" s="3"/>
    </row>
    <row r="17" spans="1:17">
      <c r="A17" s="5"/>
      <c r="B17" s="169"/>
      <c r="C17" s="169"/>
      <c r="D17" s="169"/>
      <c r="E17" s="402"/>
      <c r="F17" s="402"/>
      <c r="G17" s="402"/>
      <c r="H17" s="402"/>
      <c r="I17" s="402"/>
      <c r="J17" s="402"/>
      <c r="K17" s="402"/>
      <c r="L17" s="169"/>
      <c r="M17" s="3"/>
      <c r="N17" s="3"/>
      <c r="O17" s="3"/>
      <c r="P17" s="3"/>
    </row>
    <row r="18" spans="1:17" ht="12" customHeight="1">
      <c r="A18" s="389" t="s">
        <v>177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06"/>
      <c r="D22" s="408"/>
      <c r="E22" s="408"/>
      <c r="F22" s="408"/>
      <c r="G22" s="408"/>
      <c r="H22" s="408"/>
      <c r="I22" s="408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377" t="s">
        <v>7</v>
      </c>
      <c r="H25" s="377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65" t="s">
        <v>2</v>
      </c>
      <c r="B27" s="366"/>
      <c r="C27" s="367"/>
      <c r="D27" s="367"/>
      <c r="E27" s="367"/>
      <c r="F27" s="367"/>
      <c r="G27" s="370" t="s">
        <v>3</v>
      </c>
      <c r="H27" s="372" t="s">
        <v>143</v>
      </c>
      <c r="I27" s="374" t="s">
        <v>147</v>
      </c>
      <c r="J27" s="375"/>
      <c r="K27" s="399" t="s">
        <v>144</v>
      </c>
      <c r="L27" s="397" t="s">
        <v>168</v>
      </c>
      <c r="M27" s="105"/>
      <c r="N27" s="3"/>
      <c r="O27" s="3"/>
      <c r="P27" s="3"/>
    </row>
    <row r="28" spans="1:17" ht="46.5" customHeight="1">
      <c r="A28" s="368"/>
      <c r="B28" s="369"/>
      <c r="C28" s="369"/>
      <c r="D28" s="369"/>
      <c r="E28" s="369"/>
      <c r="F28" s="369"/>
      <c r="G28" s="371"/>
      <c r="H28" s="373"/>
      <c r="I28" s="182" t="s">
        <v>142</v>
      </c>
      <c r="J28" s="183" t="s">
        <v>141</v>
      </c>
      <c r="K28" s="400"/>
      <c r="L28" s="398"/>
      <c r="M28" s="3"/>
      <c r="N28" s="3"/>
      <c r="O28" s="3"/>
      <c r="P28" s="3"/>
      <c r="Q28" s="3"/>
    </row>
    <row r="29" spans="1:17" ht="11.25" customHeight="1">
      <c r="A29" s="390" t="s">
        <v>139</v>
      </c>
      <c r="B29" s="391"/>
      <c r="C29" s="391"/>
      <c r="D29" s="391"/>
      <c r="E29" s="391"/>
      <c r="F29" s="39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96">
        <v>1</v>
      </c>
      <c r="B53" s="387"/>
      <c r="C53" s="387"/>
      <c r="D53" s="387"/>
      <c r="E53" s="387"/>
      <c r="F53" s="388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93">
        <v>1</v>
      </c>
      <c r="B90" s="394"/>
      <c r="C90" s="394"/>
      <c r="D90" s="394"/>
      <c r="E90" s="394"/>
      <c r="F90" s="395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86">
        <v>1</v>
      </c>
      <c r="B135" s="387"/>
      <c r="C135" s="387"/>
      <c r="D135" s="387"/>
      <c r="E135" s="387"/>
      <c r="F135" s="388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96">
        <v>1</v>
      </c>
      <c r="B179" s="387"/>
      <c r="C179" s="387"/>
      <c r="D179" s="387"/>
      <c r="E179" s="387"/>
      <c r="F179" s="388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86">
        <v>1</v>
      </c>
      <c r="B217" s="387"/>
      <c r="C217" s="387"/>
      <c r="D217" s="387"/>
      <c r="E217" s="387"/>
      <c r="F217" s="388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86">
        <v>1</v>
      </c>
      <c r="B264" s="387"/>
      <c r="C264" s="387"/>
      <c r="D264" s="387"/>
      <c r="E264" s="387"/>
      <c r="F264" s="388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86">
        <v>1</v>
      </c>
      <c r="B310" s="387"/>
      <c r="C310" s="387"/>
      <c r="D310" s="387"/>
      <c r="E310" s="387"/>
      <c r="F310" s="388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86">
        <v>1</v>
      </c>
      <c r="B363" s="387"/>
      <c r="C363" s="387"/>
      <c r="D363" s="387"/>
      <c r="E363" s="387"/>
      <c r="F363" s="388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03" t="s">
        <v>133</v>
      </c>
      <c r="L385" s="403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404" t="s">
        <v>175</v>
      </c>
      <c r="E388" s="405"/>
      <c r="F388" s="405"/>
      <c r="G388" s="405"/>
      <c r="H388" s="241"/>
      <c r="I388" s="186" t="s">
        <v>132</v>
      </c>
      <c r="J388" s="5"/>
      <c r="K388" s="403" t="s">
        <v>133</v>
      </c>
      <c r="L388" s="403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F8A91E22-B726-4738-9C08-03002FCE5AC5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D6BE631-BD8C-4B79-92A0-92F6DD6C9CE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991ED7D-8EC4-4CDD-A611-E48458196B4F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2"/>
  <sheetViews>
    <sheetView showZeros="0" tabSelected="1" topLeftCell="A13" zoomScaleNormal="100" zoomScaleSheetLayoutView="120" workbookViewId="0">
      <selection activeCell="S32" sqref="S3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96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bestFit="1" customWidth="1"/>
    <col min="18" max="18" width="34.42578125" style="1" customWidth="1"/>
    <col min="19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697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/>
      <c r="H6" s="245"/>
      <c r="I6" s="245"/>
      <c r="J6" s="358"/>
      <c r="K6" s="358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63" t="s">
        <v>173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384" t="s">
        <v>161</v>
      </c>
      <c r="H8" s="384"/>
      <c r="I8" s="384"/>
      <c r="J8" s="384"/>
      <c r="K8" s="384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382" t="s">
        <v>163</v>
      </c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383" t="s">
        <v>164</v>
      </c>
      <c r="H10" s="383"/>
      <c r="I10" s="383"/>
      <c r="J10" s="383"/>
      <c r="K10" s="38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385" t="s">
        <v>162</v>
      </c>
      <c r="H11" s="385"/>
      <c r="I11" s="385"/>
      <c r="J11" s="385"/>
      <c r="K11" s="38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382" t="s">
        <v>5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383" t="s">
        <v>165</v>
      </c>
      <c r="H15" s="383"/>
      <c r="I15" s="383"/>
      <c r="J15" s="383"/>
      <c r="K15" s="383"/>
      <c r="M15" s="3"/>
      <c r="N15" s="3"/>
      <c r="O15" s="3"/>
      <c r="P15" s="3"/>
    </row>
    <row r="16" spans="1:36" ht="11.25" customHeight="1">
      <c r="G16" s="376" t="s">
        <v>166</v>
      </c>
      <c r="H16" s="376"/>
      <c r="I16" s="376"/>
      <c r="J16" s="376"/>
      <c r="K16" s="376"/>
      <c r="M16" s="3"/>
      <c r="N16" s="3"/>
      <c r="O16" s="3"/>
      <c r="P16" s="3"/>
    </row>
    <row r="17" spans="1:17">
      <c r="A17" s="297"/>
      <c r="B17" s="299"/>
      <c r="C17" s="299"/>
      <c r="D17" s="299"/>
      <c r="E17" s="409" t="s">
        <v>701</v>
      </c>
      <c r="F17" s="410"/>
      <c r="G17" s="410"/>
      <c r="H17" s="410"/>
      <c r="I17" s="410"/>
      <c r="J17" s="410"/>
      <c r="K17" s="410"/>
      <c r="L17" s="299"/>
      <c r="M17" s="3"/>
      <c r="N17" s="3"/>
      <c r="O17" s="3"/>
      <c r="P17" s="3"/>
    </row>
    <row r="18" spans="1:17" ht="12" customHeight="1">
      <c r="A18" s="389" t="s">
        <v>177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06"/>
      <c r="D22" s="408"/>
      <c r="E22" s="408"/>
      <c r="F22" s="408"/>
      <c r="G22" s="408"/>
      <c r="H22" s="408"/>
      <c r="I22" s="408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/>
      <c r="L23" s="15" t="s">
        <v>698</v>
      </c>
      <c r="M23" s="104"/>
      <c r="N23" s="3"/>
      <c r="O23" s="3"/>
      <c r="P23" s="3"/>
    </row>
    <row r="24" spans="1:17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/>
      <c r="J24" s="231"/>
      <c r="K24" s="15"/>
      <c r="L24" s="16">
        <v>1432</v>
      </c>
      <c r="M24" s="104"/>
      <c r="N24" s="3"/>
      <c r="O24" s="3"/>
      <c r="P24" s="3"/>
    </row>
    <row r="25" spans="1:17" ht="13.5" customHeight="1">
      <c r="A25" s="3"/>
      <c r="B25" s="3"/>
      <c r="C25" s="297"/>
      <c r="D25" s="4"/>
      <c r="E25" s="4"/>
      <c r="F25" s="4"/>
      <c r="G25" s="377" t="s">
        <v>7</v>
      </c>
      <c r="H25" s="377"/>
      <c r="I25" s="233">
        <v>10</v>
      </c>
      <c r="J25" s="359" t="s">
        <v>699</v>
      </c>
      <c r="K25" s="360" t="s">
        <v>700</v>
      </c>
      <c r="L25" s="360" t="s">
        <v>700</v>
      </c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11" t="s">
        <v>2</v>
      </c>
      <c r="B27" s="367"/>
      <c r="C27" s="367"/>
      <c r="D27" s="367"/>
      <c r="E27" s="367"/>
      <c r="F27" s="367"/>
      <c r="G27" s="370" t="s">
        <v>3</v>
      </c>
      <c r="H27" s="372" t="s">
        <v>143</v>
      </c>
      <c r="I27" s="374" t="s">
        <v>147</v>
      </c>
      <c r="J27" s="375"/>
      <c r="K27" s="399" t="s">
        <v>144</v>
      </c>
      <c r="L27" s="397" t="s">
        <v>168</v>
      </c>
      <c r="M27" s="105"/>
      <c r="N27" s="3"/>
      <c r="O27" s="3"/>
      <c r="P27" s="3"/>
    </row>
    <row r="28" spans="1:17" ht="46.5" customHeight="1">
      <c r="A28" s="368"/>
      <c r="B28" s="369"/>
      <c r="C28" s="369"/>
      <c r="D28" s="369"/>
      <c r="E28" s="369"/>
      <c r="F28" s="369"/>
      <c r="G28" s="371"/>
      <c r="H28" s="373"/>
      <c r="I28" s="182" t="s">
        <v>142</v>
      </c>
      <c r="J28" s="183" t="s">
        <v>141</v>
      </c>
      <c r="K28" s="400"/>
      <c r="L28" s="398"/>
      <c r="M28" s="3"/>
      <c r="N28" s="3"/>
      <c r="O28" s="3"/>
      <c r="P28" s="3"/>
      <c r="Q28" s="3"/>
    </row>
    <row r="29" spans="1:17" ht="11.25" customHeight="1">
      <c r="A29" s="390" t="s">
        <v>139</v>
      </c>
      <c r="B29" s="391"/>
      <c r="C29" s="391"/>
      <c r="D29" s="391"/>
      <c r="E29" s="391"/>
      <c r="F29" s="392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+I31</f>
        <v>0</v>
      </c>
      <c r="J30" s="110">
        <f>+J31</f>
        <v>0</v>
      </c>
      <c r="K30" s="111">
        <f>+K31</f>
        <v>0</v>
      </c>
      <c r="L30" s="110">
        <f>+L31</f>
        <v>0</v>
      </c>
      <c r="M30" s="96"/>
      <c r="N30" s="96"/>
      <c r="O30" s="96"/>
      <c r="P30" s="96"/>
      <c r="Q30" s="96"/>
    </row>
    <row r="31" spans="1:17" ht="15" customHeight="1">
      <c r="A31" s="41">
        <v>2</v>
      </c>
      <c r="B31" s="41">
        <v>8</v>
      </c>
      <c r="C31" s="45"/>
      <c r="D31" s="75"/>
      <c r="E31" s="73"/>
      <c r="F31" s="72"/>
      <c r="G31" s="68" t="s">
        <v>48</v>
      </c>
      <c r="H31" s="195">
        <v>121</v>
      </c>
      <c r="I31" s="125">
        <f>I32</f>
        <v>0</v>
      </c>
      <c r="J31" s="124">
        <f>J32</f>
        <v>0</v>
      </c>
      <c r="K31" s="125">
        <f>K32</f>
        <v>0</v>
      </c>
      <c r="L31" s="123">
        <f>L32</f>
        <v>0</v>
      </c>
      <c r="M31" s="3"/>
      <c r="N31" s="3"/>
      <c r="O31" s="3"/>
      <c r="P31" s="3"/>
      <c r="Q31" s="3"/>
    </row>
    <row r="32" spans="1:17" ht="14.25" customHeight="1">
      <c r="A32" s="34">
        <v>2</v>
      </c>
      <c r="B32" s="34">
        <v>8</v>
      </c>
      <c r="C32" s="34">
        <v>1</v>
      </c>
      <c r="D32" s="43"/>
      <c r="E32" s="50"/>
      <c r="F32" s="70"/>
      <c r="G32" s="223" t="s">
        <v>48</v>
      </c>
      <c r="H32" s="195">
        <v>122</v>
      </c>
      <c r="I32" s="125">
        <f>I33+I36</f>
        <v>0</v>
      </c>
      <c r="J32" s="124">
        <f>J33+J36</f>
        <v>0</v>
      </c>
      <c r="K32" s="125">
        <f>K33+K36</f>
        <v>0</v>
      </c>
      <c r="L32" s="123">
        <f>L33+L36</f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8</v>
      </c>
      <c r="C33" s="58">
        <v>1</v>
      </c>
      <c r="D33" s="30">
        <v>1</v>
      </c>
      <c r="E33" s="47"/>
      <c r="F33" s="40"/>
      <c r="G33" s="224" t="s">
        <v>587</v>
      </c>
      <c r="H33" s="195">
        <v>123</v>
      </c>
      <c r="I33" s="129">
        <f>I34</f>
        <v>0</v>
      </c>
      <c r="J33" s="128">
        <f>J34</f>
        <v>0</v>
      </c>
      <c r="K33" s="129">
        <f>K34</f>
        <v>0</v>
      </c>
      <c r="L33" s="127">
        <f>L34</f>
        <v>0</v>
      </c>
      <c r="M33" s="3"/>
      <c r="N33" s="3"/>
      <c r="O33" s="3"/>
      <c r="P33" s="3"/>
      <c r="Q33" s="3"/>
    </row>
    <row r="34" spans="1:17" ht="13.5" customHeight="1">
      <c r="A34" s="31">
        <v>2</v>
      </c>
      <c r="B34" s="30">
        <v>8</v>
      </c>
      <c r="C34" s="63">
        <v>1</v>
      </c>
      <c r="D34" s="46">
        <v>1</v>
      </c>
      <c r="E34" s="53">
        <v>1</v>
      </c>
      <c r="F34" s="33"/>
      <c r="G34" s="224" t="s">
        <v>587</v>
      </c>
      <c r="H34" s="195">
        <v>124</v>
      </c>
      <c r="I34" s="125">
        <f>SUM(I35:I35)</f>
        <v>0</v>
      </c>
      <c r="J34" s="125">
        <f>SUM(J35:J35)</f>
        <v>0</v>
      </c>
      <c r="K34" s="125">
        <f>SUM(K35:K35)</f>
        <v>0</v>
      </c>
      <c r="L34" s="125">
        <f>SUM(L35:L35)</f>
        <v>0</v>
      </c>
      <c r="M34" s="3"/>
      <c r="N34" s="3"/>
      <c r="O34" s="3"/>
      <c r="P34" s="3"/>
      <c r="Q34" s="3"/>
    </row>
    <row r="35" spans="1:17" ht="15.75" customHeight="1">
      <c r="A35" s="34">
        <v>2</v>
      </c>
      <c r="B35" s="65">
        <v>8</v>
      </c>
      <c r="C35" s="67">
        <v>1</v>
      </c>
      <c r="D35" s="65">
        <v>1</v>
      </c>
      <c r="E35" s="66">
        <v>1</v>
      </c>
      <c r="F35" s="71">
        <v>2</v>
      </c>
      <c r="G35" s="226" t="s">
        <v>588</v>
      </c>
      <c r="H35" s="195">
        <v>126</v>
      </c>
      <c r="I35" s="135"/>
      <c r="J35" s="122"/>
      <c r="K35" s="122"/>
      <c r="L35" s="122"/>
      <c r="M35" s="3"/>
      <c r="N35" s="3"/>
      <c r="O35" s="3"/>
      <c r="P35" s="3"/>
      <c r="Q35" s="3"/>
    </row>
    <row r="36" spans="1:17" ht="15" customHeight="1">
      <c r="A36" s="31">
        <v>2</v>
      </c>
      <c r="B36" s="30">
        <v>8</v>
      </c>
      <c r="C36" s="58">
        <v>1</v>
      </c>
      <c r="D36" s="30">
        <v>2</v>
      </c>
      <c r="E36" s="47"/>
      <c r="F36" s="40"/>
      <c r="G36" s="224" t="s">
        <v>566</v>
      </c>
      <c r="H36" s="195">
        <v>128</v>
      </c>
      <c r="I36" s="129">
        <f>I37</f>
        <v>0</v>
      </c>
      <c r="J36" s="128">
        <f t="shared" ref="J36:L37" si="0">J37</f>
        <v>0</v>
      </c>
      <c r="K36" s="129">
        <f t="shared" si="0"/>
        <v>0</v>
      </c>
      <c r="L36" s="127">
        <f t="shared" si="0"/>
        <v>0</v>
      </c>
      <c r="M36" s="3"/>
      <c r="N36" s="3"/>
      <c r="O36" s="3"/>
      <c r="P36" s="3"/>
      <c r="Q36" s="3"/>
    </row>
    <row r="37" spans="1:17">
      <c r="A37" s="31">
        <v>2</v>
      </c>
      <c r="B37" s="30">
        <v>8</v>
      </c>
      <c r="C37" s="58">
        <v>1</v>
      </c>
      <c r="D37" s="30">
        <v>2</v>
      </c>
      <c r="E37" s="47">
        <v>1</v>
      </c>
      <c r="F37" s="40"/>
      <c r="G37" s="224" t="s">
        <v>566</v>
      </c>
      <c r="H37" s="195">
        <v>129</v>
      </c>
      <c r="I37" s="129">
        <f>I38</f>
        <v>0</v>
      </c>
      <c r="J37" s="128">
        <f t="shared" si="0"/>
        <v>0</v>
      </c>
      <c r="K37" s="129">
        <f t="shared" si="0"/>
        <v>0</v>
      </c>
      <c r="L37" s="127">
        <f t="shared" si="0"/>
        <v>0</v>
      </c>
      <c r="M37" s="3"/>
      <c r="N37" s="3"/>
      <c r="O37" s="3"/>
      <c r="P37" s="3"/>
      <c r="Q37" s="3"/>
    </row>
    <row r="38" spans="1:17">
      <c r="A38" s="34">
        <v>2</v>
      </c>
      <c r="B38" s="43">
        <v>8</v>
      </c>
      <c r="C38" s="60">
        <v>1</v>
      </c>
      <c r="D38" s="43">
        <v>2</v>
      </c>
      <c r="E38" s="50">
        <v>1</v>
      </c>
      <c r="F38" s="344">
        <v>1</v>
      </c>
      <c r="G38" s="224" t="s">
        <v>566</v>
      </c>
      <c r="H38" s="195">
        <v>130</v>
      </c>
      <c r="I38" s="136"/>
      <c r="J38" s="117"/>
      <c r="K38" s="117"/>
      <c r="L38" s="117"/>
      <c r="M38" s="3"/>
      <c r="N38" s="3"/>
      <c r="O38" s="3"/>
      <c r="P38" s="3"/>
      <c r="Q38" s="3"/>
    </row>
    <row r="39" spans="1:17" ht="18.75" customHeight="1">
      <c r="A39" s="98"/>
      <c r="B39" s="98"/>
      <c r="C39" s="99"/>
      <c r="D39" s="80"/>
      <c r="E39" s="100"/>
      <c r="F39" s="101"/>
      <c r="G39" s="352" t="s">
        <v>138</v>
      </c>
      <c r="H39" s="195">
        <v>331</v>
      </c>
      <c r="I39" s="140">
        <f>+I30</f>
        <v>0</v>
      </c>
      <c r="J39" s="140">
        <f>+J30</f>
        <v>0</v>
      </c>
      <c r="K39" s="140">
        <f>+K30</f>
        <v>0</v>
      </c>
      <c r="L39" s="140">
        <f>+L30</f>
        <v>0</v>
      </c>
      <c r="M39" s="3"/>
      <c r="N39" s="3"/>
      <c r="O39" s="3"/>
      <c r="P39" s="3"/>
      <c r="Q39" s="3"/>
    </row>
    <row r="40" spans="1:17" ht="18.75" customHeight="1">
      <c r="A40" s="3"/>
      <c r="B40" s="3"/>
      <c r="C40" s="3"/>
      <c r="D40" s="3"/>
      <c r="E40" s="3"/>
      <c r="F40" s="14"/>
      <c r="G40" s="96"/>
      <c r="H40" s="195"/>
      <c r="I40" s="354"/>
      <c r="J40" s="355"/>
      <c r="K40" s="355"/>
      <c r="L40" s="355"/>
      <c r="M40" s="3"/>
      <c r="N40" s="3"/>
      <c r="O40" s="3"/>
      <c r="P40" s="3"/>
      <c r="Q40" s="3"/>
    </row>
    <row r="41" spans="1:17" ht="18.75" customHeight="1">
      <c r="A41" s="3"/>
      <c r="B41" s="3"/>
      <c r="C41" s="3"/>
      <c r="D41" s="82"/>
      <c r="E41" s="82"/>
      <c r="F41" s="242"/>
      <c r="G41" s="357"/>
      <c r="H41" s="353"/>
      <c r="I41" s="356"/>
      <c r="J41" s="355"/>
      <c r="K41" s="356"/>
      <c r="L41" s="356"/>
      <c r="M41" s="3"/>
      <c r="N41" s="3"/>
      <c r="O41" s="3"/>
      <c r="P41" s="3"/>
      <c r="Q41" s="3"/>
    </row>
    <row r="42" spans="1:17" ht="18.75">
      <c r="A42" s="187"/>
      <c r="B42" s="188"/>
      <c r="C42" s="188"/>
      <c r="D42" s="239" t="s">
        <v>174</v>
      </c>
      <c r="E42" s="298"/>
      <c r="F42" s="298"/>
      <c r="G42" s="298"/>
      <c r="H42" s="349"/>
      <c r="I42" s="351" t="s">
        <v>132</v>
      </c>
      <c r="J42" s="3"/>
      <c r="K42" s="403" t="s">
        <v>133</v>
      </c>
      <c r="L42" s="403"/>
      <c r="M42" s="3"/>
      <c r="N42" s="3"/>
      <c r="O42" s="3"/>
      <c r="P42" s="3"/>
      <c r="Q42" s="3"/>
    </row>
    <row r="43" spans="1:17" ht="15.75">
      <c r="B43" s="3"/>
      <c r="C43" s="3"/>
      <c r="D43" s="3"/>
      <c r="E43" s="3"/>
      <c r="F43" s="14"/>
      <c r="G43" s="3"/>
      <c r="H43" s="3"/>
      <c r="I43" s="161"/>
      <c r="J43" s="3"/>
      <c r="K43" s="161"/>
      <c r="L43" s="161"/>
      <c r="M43" s="3"/>
      <c r="N43" s="3"/>
      <c r="O43" s="3"/>
      <c r="P43" s="3"/>
      <c r="Q43" s="3"/>
    </row>
    <row r="44" spans="1:17" ht="15.75">
      <c r="B44" s="3"/>
      <c r="C44" s="3"/>
      <c r="D44" s="82"/>
      <c r="E44" s="82"/>
      <c r="F44" s="242"/>
      <c r="G44" s="82"/>
      <c r="H44" s="3"/>
      <c r="I44" s="161"/>
      <c r="J44" s="3"/>
      <c r="K44" s="243"/>
      <c r="L44" s="243"/>
      <c r="M44" s="3"/>
      <c r="N44" s="3"/>
      <c r="O44" s="3"/>
      <c r="P44" s="3"/>
      <c r="Q44" s="3"/>
    </row>
    <row r="45" spans="1:17" ht="26.25" customHeight="1">
      <c r="A45" s="160"/>
      <c r="B45" s="297"/>
      <c r="C45" s="297"/>
      <c r="D45" s="412" t="s">
        <v>696</v>
      </c>
      <c r="E45" s="413"/>
      <c r="F45" s="413"/>
      <c r="G45" s="413"/>
      <c r="H45" s="350"/>
      <c r="I45" s="186" t="s">
        <v>132</v>
      </c>
      <c r="J45" s="297"/>
      <c r="K45" s="403" t="s">
        <v>133</v>
      </c>
      <c r="L45" s="403"/>
      <c r="M45" s="3"/>
      <c r="N45" s="3"/>
      <c r="O45" s="3"/>
      <c r="P45" s="3"/>
      <c r="Q45" s="3"/>
    </row>
    <row r="46" spans="1:17">
      <c r="B46" s="3"/>
      <c r="C46" s="3"/>
      <c r="D46" s="3"/>
      <c r="E46" s="3"/>
      <c r="F46" s="1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>
      <c r="A47" s="3"/>
      <c r="B47" s="3"/>
      <c r="C47" s="3"/>
      <c r="D47" s="3"/>
      <c r="E47" s="3"/>
      <c r="F47" s="1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>
      <c r="P48" s="3"/>
    </row>
    <row r="49" spans="7:16">
      <c r="P49" s="3"/>
    </row>
    <row r="50" spans="7:16">
      <c r="P50" s="3"/>
    </row>
    <row r="51" spans="7:16">
      <c r="G51" s="160"/>
      <c r="P51" s="3"/>
    </row>
    <row r="52" spans="7:16">
      <c r="P52" s="3"/>
    </row>
    <row r="53" spans="7:16">
      <c r="P53" s="3"/>
    </row>
    <row r="54" spans="7:16">
      <c r="P54" s="3"/>
    </row>
    <row r="55" spans="7:16">
      <c r="P55" s="3"/>
    </row>
    <row r="56" spans="7:16">
      <c r="P56" s="3"/>
    </row>
    <row r="57" spans="7:16">
      <c r="P57" s="3"/>
    </row>
    <row r="58" spans="7:16">
      <c r="P58" s="3"/>
    </row>
    <row r="59" spans="7:16">
      <c r="P59" s="3"/>
    </row>
    <row r="60" spans="7:16">
      <c r="P60" s="3"/>
    </row>
    <row r="61" spans="7:16">
      <c r="P61" s="3"/>
    </row>
    <row r="62" spans="7:16">
      <c r="P62" s="3"/>
    </row>
    <row r="63" spans="7:16">
      <c r="P63" s="3"/>
    </row>
    <row r="64" spans="7:16">
      <c r="P64" s="3"/>
    </row>
    <row r="65" spans="16:16">
      <c r="P65" s="3"/>
    </row>
    <row r="66" spans="16:16">
      <c r="P66" s="3"/>
    </row>
    <row r="67" spans="16:16">
      <c r="P67" s="3"/>
    </row>
    <row r="68" spans="16:16">
      <c r="P68" s="3"/>
    </row>
    <row r="69" spans="16:16">
      <c r="P69" s="3"/>
    </row>
    <row r="70" spans="16:16">
      <c r="P70" s="3"/>
    </row>
    <row r="71" spans="16:16">
      <c r="P71" s="3"/>
    </row>
    <row r="72" spans="16:16">
      <c r="P72" s="3"/>
    </row>
    <row r="73" spans="16:16">
      <c r="P73" s="3"/>
    </row>
    <row r="74" spans="16:16">
      <c r="P74" s="3"/>
    </row>
    <row r="75" spans="16:16">
      <c r="P75" s="3"/>
    </row>
    <row r="76" spans="16:16">
      <c r="P76" s="3"/>
    </row>
    <row r="77" spans="16:16">
      <c r="P77" s="3"/>
    </row>
    <row r="78" spans="16:16">
      <c r="P78" s="3"/>
    </row>
    <row r="79" spans="16:16">
      <c r="P79" s="3"/>
    </row>
    <row r="80" spans="16:16">
      <c r="P80" s="3"/>
    </row>
    <row r="81" spans="16:16">
      <c r="P81" s="3"/>
    </row>
    <row r="82" spans="16:16">
      <c r="P82" s="3"/>
    </row>
    <row r="83" spans="16:16">
      <c r="P83" s="3"/>
    </row>
    <row r="84" spans="16:16">
      <c r="P84" s="3"/>
    </row>
    <row r="85" spans="16:16">
      <c r="P85" s="3"/>
    </row>
    <row r="86" spans="16:16">
      <c r="P86" s="3"/>
    </row>
    <row r="87" spans="16:16">
      <c r="P87" s="3"/>
    </row>
    <row r="88" spans="16:16">
      <c r="P88" s="3"/>
    </row>
    <row r="89" spans="16:16">
      <c r="P89" s="3"/>
    </row>
    <row r="90" spans="16:16">
      <c r="P90" s="3"/>
    </row>
    <row r="91" spans="16:16">
      <c r="P91" s="3"/>
    </row>
    <row r="92" spans="16:16">
      <c r="P92" s="3"/>
    </row>
    <row r="93" spans="16:16">
      <c r="P93" s="3"/>
    </row>
    <row r="94" spans="16:16">
      <c r="P94" s="3"/>
    </row>
    <row r="95" spans="16:16">
      <c r="P95" s="3"/>
    </row>
    <row r="96" spans="16:16"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  <row r="101" spans="16:16">
      <c r="P101" s="3"/>
    </row>
    <row r="102" spans="16:16">
      <c r="P102" s="3"/>
    </row>
    <row r="103" spans="16:16">
      <c r="P103" s="3"/>
    </row>
    <row r="104" spans="16:16">
      <c r="P104" s="3"/>
    </row>
    <row r="105" spans="16:16">
      <c r="P105" s="3"/>
    </row>
    <row r="106" spans="16:16">
      <c r="P106" s="3"/>
    </row>
    <row r="107" spans="16:16">
      <c r="P107" s="3"/>
    </row>
    <row r="108" spans="16:16">
      <c r="P108" s="3"/>
    </row>
    <row r="109" spans="16:16">
      <c r="P109" s="3"/>
    </row>
    <row r="110" spans="16:16">
      <c r="P110" s="3"/>
    </row>
    <row r="111" spans="16:16">
      <c r="P111" s="3"/>
    </row>
    <row r="112" spans="16:16">
      <c r="P112" s="3"/>
    </row>
    <row r="113" spans="16:16">
      <c r="P113" s="3"/>
    </row>
    <row r="114" spans="16:16">
      <c r="P114" s="3"/>
    </row>
    <row r="115" spans="16:16">
      <c r="P115" s="3"/>
    </row>
    <row r="116" spans="16:16">
      <c r="P116" s="3"/>
    </row>
    <row r="117" spans="16:16">
      <c r="P117" s="3"/>
    </row>
    <row r="118" spans="16:16">
      <c r="P118" s="3"/>
    </row>
    <row r="119" spans="16:16">
      <c r="P119" s="3"/>
    </row>
    <row r="120" spans="16:16">
      <c r="P120" s="3"/>
    </row>
    <row r="121" spans="16:16">
      <c r="P121" s="3"/>
    </row>
    <row r="122" spans="16:16">
      <c r="P122" s="3"/>
    </row>
    <row r="123" spans="16:16">
      <c r="P123" s="3"/>
    </row>
    <row r="124" spans="16:16">
      <c r="P124" s="3"/>
    </row>
    <row r="125" spans="16:16">
      <c r="P125" s="3"/>
    </row>
    <row r="126" spans="16:16">
      <c r="P126" s="3"/>
    </row>
    <row r="127" spans="16:16">
      <c r="P127" s="3"/>
    </row>
    <row r="128" spans="16:16">
      <c r="P128" s="3"/>
    </row>
    <row r="129" spans="16:16">
      <c r="P129" s="3"/>
    </row>
    <row r="130" spans="16:16">
      <c r="P130" s="3"/>
    </row>
    <row r="131" spans="16:16">
      <c r="P131" s="3"/>
    </row>
    <row r="132" spans="16:16">
      <c r="P132" s="3"/>
    </row>
    <row r="133" spans="16:16">
      <c r="P133" s="3"/>
    </row>
    <row r="134" spans="16:16">
      <c r="P134" s="3"/>
    </row>
    <row r="135" spans="16:16">
      <c r="P135" s="3"/>
    </row>
    <row r="136" spans="16:16">
      <c r="P136" s="3"/>
    </row>
    <row r="137" spans="16:16">
      <c r="P137" s="3"/>
    </row>
    <row r="138" spans="16:16">
      <c r="P138" s="3"/>
    </row>
    <row r="139" spans="16:16">
      <c r="P139" s="3"/>
    </row>
    <row r="140" spans="16:16">
      <c r="P140" s="3"/>
    </row>
    <row r="141" spans="16:16">
      <c r="P141" s="3"/>
    </row>
    <row r="142" spans="16:16">
      <c r="P142" s="3"/>
    </row>
    <row r="143" spans="16:16">
      <c r="P143" s="3"/>
    </row>
    <row r="144" spans="16:16">
      <c r="P144" s="3"/>
    </row>
    <row r="145" spans="16:16">
      <c r="P145" s="3"/>
    </row>
    <row r="146" spans="16:16">
      <c r="P146" s="3"/>
    </row>
    <row r="147" spans="16:16">
      <c r="P147" s="3"/>
    </row>
    <row r="148" spans="16:16">
      <c r="P148" s="3"/>
    </row>
    <row r="149" spans="16:16">
      <c r="P149" s="3"/>
    </row>
    <row r="150" spans="16:16">
      <c r="P150" s="3"/>
    </row>
    <row r="151" spans="16:16">
      <c r="P151" s="3"/>
    </row>
    <row r="152" spans="16:16">
      <c r="P152" s="3"/>
    </row>
    <row r="153" spans="16:16">
      <c r="P153" s="3"/>
    </row>
    <row r="154" spans="16:16">
      <c r="P154" s="3"/>
    </row>
    <row r="155" spans="16:16">
      <c r="P155" s="3"/>
    </row>
    <row r="156" spans="16:16">
      <c r="P156" s="3"/>
    </row>
    <row r="157" spans="16:16">
      <c r="P157" s="3"/>
    </row>
    <row r="158" spans="16:16">
      <c r="P158" s="3"/>
    </row>
    <row r="159" spans="16:16">
      <c r="P159" s="3"/>
    </row>
    <row r="160" spans="16:16">
      <c r="P160" s="3"/>
    </row>
    <row r="161" spans="16:16">
      <c r="P161" s="3"/>
    </row>
    <row r="162" spans="16:16">
      <c r="P162" s="3"/>
    </row>
    <row r="163" spans="16:16">
      <c r="P163" s="3"/>
    </row>
    <row r="164" spans="16:16">
      <c r="P164" s="3"/>
    </row>
    <row r="165" spans="16:16">
      <c r="P165" s="3"/>
    </row>
    <row r="166" spans="16:16">
      <c r="P166" s="3"/>
    </row>
    <row r="167" spans="16:16">
      <c r="P167" s="3"/>
    </row>
    <row r="168" spans="16:16">
      <c r="P168" s="3"/>
    </row>
    <row r="169" spans="16:16">
      <c r="P169" s="3"/>
    </row>
    <row r="170" spans="16:16">
      <c r="P170" s="3"/>
    </row>
    <row r="171" spans="16:16">
      <c r="P171" s="3"/>
    </row>
    <row r="172" spans="16:16">
      <c r="P172" s="3"/>
    </row>
    <row r="173" spans="16:16">
      <c r="P173" s="3"/>
    </row>
    <row r="174" spans="16:16">
      <c r="P174" s="3"/>
    </row>
    <row r="175" spans="16:16">
      <c r="P175" s="3"/>
    </row>
    <row r="176" spans="16:16">
      <c r="P176" s="3"/>
    </row>
    <row r="177" spans="16:16">
      <c r="P177" s="3"/>
    </row>
    <row r="178" spans="16:16">
      <c r="P178" s="3"/>
    </row>
    <row r="179" spans="16:16">
      <c r="P179" s="3"/>
    </row>
    <row r="180" spans="16:16">
      <c r="P180" s="3"/>
    </row>
    <row r="181" spans="16:16">
      <c r="P181" s="3"/>
    </row>
    <row r="182" spans="16:16">
      <c r="P182" s="3"/>
    </row>
    <row r="183" spans="16:16">
      <c r="P183" s="3"/>
    </row>
    <row r="184" spans="16:16">
      <c r="P184" s="3"/>
    </row>
    <row r="185" spans="16:16">
      <c r="P185" s="3"/>
    </row>
    <row r="186" spans="16:16">
      <c r="P186" s="3"/>
    </row>
    <row r="187" spans="16:16">
      <c r="P187" s="3"/>
    </row>
    <row r="188" spans="16:16">
      <c r="P188" s="3"/>
    </row>
    <row r="189" spans="16:16">
      <c r="P189" s="3"/>
    </row>
    <row r="190" spans="16:16">
      <c r="P190" s="3"/>
    </row>
    <row r="191" spans="16:16">
      <c r="P191" s="3"/>
    </row>
    <row r="192" spans="16:16">
      <c r="P192" s="3"/>
    </row>
    <row r="193" spans="16:16">
      <c r="P193" s="3"/>
    </row>
    <row r="194" spans="16:16">
      <c r="P194" s="3"/>
    </row>
    <row r="195" spans="16:16">
      <c r="P195" s="3"/>
    </row>
    <row r="196" spans="16:16">
      <c r="P196" s="3"/>
    </row>
    <row r="197" spans="16:16">
      <c r="P197" s="3"/>
    </row>
    <row r="198" spans="16:16">
      <c r="P198" s="3"/>
    </row>
    <row r="199" spans="16:16">
      <c r="P199" s="3"/>
    </row>
    <row r="200" spans="16:16">
      <c r="P200" s="3"/>
    </row>
    <row r="201" spans="16:16">
      <c r="P201" s="3"/>
    </row>
    <row r="202" spans="16:16">
      <c r="P202" s="3"/>
    </row>
    <row r="203" spans="16:16">
      <c r="P203" s="3"/>
    </row>
    <row r="204" spans="16:16">
      <c r="P204" s="3"/>
    </row>
    <row r="205" spans="16:16">
      <c r="P205" s="3"/>
    </row>
    <row r="206" spans="16:16">
      <c r="P206" s="3"/>
    </row>
    <row r="207" spans="16:16">
      <c r="P207" s="3"/>
    </row>
    <row r="208" spans="16:16">
      <c r="P208" s="3"/>
    </row>
    <row r="209" spans="16:16">
      <c r="P209" s="3"/>
    </row>
    <row r="210" spans="16:16">
      <c r="P210" s="3"/>
    </row>
    <row r="211" spans="16:16">
      <c r="P211" s="3"/>
    </row>
    <row r="212" spans="16:16">
      <c r="P212" s="3"/>
    </row>
    <row r="213" spans="16:16">
      <c r="P213" s="3"/>
    </row>
    <row r="214" spans="16:16">
      <c r="P214" s="3"/>
    </row>
    <row r="215" spans="16:16">
      <c r="P215" s="3"/>
    </row>
    <row r="216" spans="16:16">
      <c r="P216" s="3"/>
    </row>
    <row r="217" spans="16:16">
      <c r="P217" s="3"/>
    </row>
    <row r="218" spans="16:16">
      <c r="P218" s="3"/>
    </row>
    <row r="219" spans="16:16">
      <c r="P219" s="3"/>
    </row>
    <row r="220" spans="16:16">
      <c r="P220" s="3"/>
    </row>
    <row r="221" spans="16:16">
      <c r="P221" s="3"/>
    </row>
    <row r="222" spans="16:16">
      <c r="P222" s="3"/>
    </row>
    <row r="223" spans="16:16">
      <c r="P223" s="3"/>
    </row>
    <row r="224" spans="16:16">
      <c r="P224" s="3"/>
    </row>
    <row r="225" spans="16:16">
      <c r="P225" s="3"/>
    </row>
    <row r="226" spans="16:16">
      <c r="P226" s="3"/>
    </row>
    <row r="227" spans="16:16">
      <c r="P227" s="3"/>
    </row>
    <row r="228" spans="16:16">
      <c r="P228" s="3"/>
    </row>
    <row r="229" spans="16:16">
      <c r="P229" s="3"/>
    </row>
    <row r="230" spans="16:16">
      <c r="P230" s="3"/>
    </row>
    <row r="231" spans="16:16">
      <c r="P231" s="3"/>
    </row>
    <row r="232" spans="16:16">
      <c r="P232" s="3"/>
    </row>
    <row r="233" spans="16:16">
      <c r="P233" s="3"/>
    </row>
    <row r="234" spans="16:16">
      <c r="P234" s="3"/>
    </row>
    <row r="235" spans="16:16">
      <c r="P235" s="3"/>
    </row>
    <row r="236" spans="16:16">
      <c r="P236" s="3"/>
    </row>
    <row r="237" spans="16:16">
      <c r="P237" s="3"/>
    </row>
    <row r="238" spans="16:16">
      <c r="P238" s="3"/>
    </row>
    <row r="239" spans="16:16">
      <c r="P239" s="3"/>
    </row>
    <row r="240" spans="16:16">
      <c r="P240" s="3"/>
    </row>
    <row r="241" spans="16:16">
      <c r="P241" s="3"/>
    </row>
    <row r="242" spans="16:16">
      <c r="P242" s="3"/>
    </row>
    <row r="243" spans="16:16">
      <c r="P243" s="3"/>
    </row>
    <row r="244" spans="16:16">
      <c r="P244" s="3"/>
    </row>
    <row r="245" spans="16:16">
      <c r="P245" s="3"/>
    </row>
    <row r="246" spans="16:16">
      <c r="P246" s="3"/>
    </row>
    <row r="247" spans="16:16">
      <c r="P247" s="3"/>
    </row>
    <row r="248" spans="16:16">
      <c r="P248" s="3"/>
    </row>
    <row r="249" spans="16:16">
      <c r="P249" s="3"/>
    </row>
    <row r="250" spans="16:16">
      <c r="P250" s="3"/>
    </row>
    <row r="251" spans="16:16">
      <c r="P251" s="3"/>
    </row>
    <row r="252" spans="16:16">
      <c r="P252" s="3"/>
    </row>
    <row r="253" spans="16:16">
      <c r="P253" s="3"/>
    </row>
    <row r="254" spans="16:16">
      <c r="P254" s="3"/>
    </row>
    <row r="255" spans="16:16">
      <c r="P255" s="3"/>
    </row>
    <row r="256" spans="16:16">
      <c r="P256" s="3"/>
    </row>
    <row r="257" spans="16:16">
      <c r="P257" s="3"/>
    </row>
    <row r="258" spans="16:16">
      <c r="P258" s="3"/>
    </row>
    <row r="259" spans="16:16">
      <c r="P259" s="3"/>
    </row>
    <row r="260" spans="16:16">
      <c r="P260" s="3"/>
    </row>
    <row r="261" spans="16:16">
      <c r="P261" s="3"/>
    </row>
    <row r="262" spans="16:16">
      <c r="P262" s="3"/>
    </row>
    <row r="263" spans="16:16">
      <c r="P263" s="3"/>
    </row>
    <row r="264" spans="16:16">
      <c r="P264" s="3"/>
    </row>
    <row r="265" spans="16:16">
      <c r="P265" s="3"/>
    </row>
    <row r="266" spans="16:16">
      <c r="P266" s="3"/>
    </row>
    <row r="267" spans="16:16">
      <c r="P267" s="3"/>
    </row>
    <row r="268" spans="16:16">
      <c r="P268" s="3"/>
    </row>
    <row r="269" spans="16:16">
      <c r="P269" s="3"/>
    </row>
    <row r="270" spans="16:16">
      <c r="P270" s="3"/>
    </row>
    <row r="271" spans="16:16">
      <c r="P271" s="3"/>
    </row>
    <row r="272" spans="16:16">
      <c r="P272" s="3"/>
    </row>
    <row r="273" spans="16:16">
      <c r="P273" s="3"/>
    </row>
    <row r="274" spans="16:16">
      <c r="P274" s="3"/>
    </row>
    <row r="275" spans="16:16">
      <c r="P275" s="3"/>
    </row>
    <row r="276" spans="16:16">
      <c r="P276" s="3"/>
    </row>
    <row r="277" spans="16:16">
      <c r="P277" s="3"/>
    </row>
    <row r="278" spans="16:16">
      <c r="P278" s="3"/>
    </row>
    <row r="279" spans="16:16">
      <c r="P279" s="3"/>
    </row>
    <row r="280" spans="16:16">
      <c r="P280" s="3"/>
    </row>
    <row r="281" spans="16:16">
      <c r="P281" s="3"/>
    </row>
    <row r="282" spans="16:16">
      <c r="P282" s="3"/>
    </row>
    <row r="283" spans="16:16">
      <c r="P283" s="3"/>
    </row>
    <row r="284" spans="16:16">
      <c r="P284" s="3"/>
    </row>
    <row r="285" spans="16:16">
      <c r="P285" s="3"/>
    </row>
    <row r="286" spans="16:16">
      <c r="P286" s="3"/>
    </row>
    <row r="287" spans="16:16">
      <c r="P287" s="3"/>
    </row>
    <row r="288" spans="16:16">
      <c r="P288" s="3"/>
    </row>
    <row r="289" spans="16:16">
      <c r="P289" s="3"/>
    </row>
    <row r="290" spans="16:16">
      <c r="P290" s="3"/>
    </row>
    <row r="291" spans="16:16">
      <c r="P291" s="3"/>
    </row>
    <row r="292" spans="16:16">
      <c r="P292" s="3"/>
    </row>
    <row r="293" spans="16:16">
      <c r="P293" s="3"/>
    </row>
    <row r="294" spans="16:16">
      <c r="P294" s="3"/>
    </row>
    <row r="295" spans="16:16">
      <c r="P295" s="3"/>
    </row>
    <row r="296" spans="16:16">
      <c r="P296" s="3"/>
    </row>
    <row r="297" spans="16:16">
      <c r="P297" s="3"/>
    </row>
    <row r="298" spans="16:16">
      <c r="P298" s="3"/>
    </row>
    <row r="299" spans="16:16">
      <c r="P299" s="3"/>
    </row>
    <row r="300" spans="16:16">
      <c r="P300" s="3"/>
    </row>
    <row r="301" spans="16:16">
      <c r="P301" s="3"/>
    </row>
    <row r="302" spans="16:16">
      <c r="P302" s="3"/>
    </row>
    <row r="303" spans="16:16">
      <c r="P303" s="3"/>
    </row>
    <row r="304" spans="16:16">
      <c r="P304" s="3"/>
    </row>
    <row r="305" spans="16:16">
      <c r="P305" s="3"/>
    </row>
    <row r="306" spans="16:16">
      <c r="P306" s="3"/>
    </row>
    <row r="307" spans="16:16">
      <c r="P307" s="3"/>
    </row>
    <row r="308" spans="16:16">
      <c r="P308" s="3"/>
    </row>
    <row r="309" spans="16:16">
      <c r="P309" s="3"/>
    </row>
    <row r="310" spans="16:16">
      <c r="P310" s="3"/>
    </row>
    <row r="311" spans="16:16">
      <c r="P311" s="3"/>
    </row>
    <row r="312" spans="16:16">
      <c r="P312" s="3"/>
    </row>
    <row r="313" spans="16:16">
      <c r="P313" s="3"/>
    </row>
    <row r="314" spans="16:16">
      <c r="P314" s="3"/>
    </row>
    <row r="315" spans="16:16">
      <c r="P315" s="3"/>
    </row>
    <row r="316" spans="16:16">
      <c r="P316" s="3"/>
    </row>
    <row r="317" spans="16:16">
      <c r="P317" s="3"/>
    </row>
    <row r="318" spans="16:16">
      <c r="P318" s="3"/>
    </row>
    <row r="319" spans="16:16">
      <c r="P319" s="3"/>
    </row>
    <row r="320" spans="16:16">
      <c r="P320" s="3"/>
    </row>
    <row r="321" spans="16:16">
      <c r="P321" s="3"/>
    </row>
    <row r="322" spans="16:16">
      <c r="P322" s="3"/>
    </row>
    <row r="323" spans="16:16">
      <c r="P323" s="3"/>
    </row>
    <row r="324" spans="16:16">
      <c r="P324" s="3"/>
    </row>
    <row r="325" spans="16:16">
      <c r="P325" s="3"/>
    </row>
    <row r="326" spans="16:16">
      <c r="P326" s="3"/>
    </row>
    <row r="327" spans="16:16">
      <c r="P327" s="3"/>
    </row>
    <row r="328" spans="16:16">
      <c r="P328" s="3"/>
    </row>
    <row r="329" spans="16:16">
      <c r="P329" s="3"/>
    </row>
    <row r="330" spans="16:16">
      <c r="P330" s="3"/>
    </row>
    <row r="331" spans="16:16">
      <c r="P331" s="3"/>
    </row>
    <row r="332" spans="16:16">
      <c r="P332" s="3"/>
    </row>
    <row r="333" spans="16:16">
      <c r="P333" s="3"/>
    </row>
    <row r="334" spans="16:16">
      <c r="P334" s="3"/>
    </row>
    <row r="335" spans="16:16">
      <c r="P335" s="3"/>
    </row>
    <row r="336" spans="16:16">
      <c r="P336" s="3"/>
    </row>
    <row r="337" spans="16:16">
      <c r="P337" s="3"/>
    </row>
    <row r="338" spans="16:16">
      <c r="P338" s="3"/>
    </row>
    <row r="339" spans="16:16">
      <c r="P339" s="3"/>
    </row>
    <row r="340" spans="16:16">
      <c r="P340" s="3"/>
    </row>
    <row r="341" spans="16:16">
      <c r="P341" s="3"/>
    </row>
    <row r="342" spans="16:16">
      <c r="P342" s="3"/>
    </row>
    <row r="343" spans="16:16">
      <c r="P343" s="3"/>
    </row>
    <row r="344" spans="16:16">
      <c r="P344" s="3"/>
    </row>
    <row r="345" spans="16:16">
      <c r="P345" s="3"/>
    </row>
    <row r="346" spans="16:16">
      <c r="P346" s="3"/>
    </row>
    <row r="347" spans="16:16">
      <c r="P347" s="3"/>
    </row>
    <row r="348" spans="16:16">
      <c r="P348" s="3"/>
    </row>
    <row r="349" spans="16:16">
      <c r="P349" s="3"/>
    </row>
    <row r="350" spans="16:16">
      <c r="P350" s="3"/>
    </row>
    <row r="351" spans="16:16">
      <c r="P351" s="3"/>
    </row>
    <row r="352" spans="16:16">
      <c r="P352" s="3"/>
    </row>
    <row r="353" spans="16:16">
      <c r="P353" s="3"/>
    </row>
    <row r="354" spans="16:16">
      <c r="P354" s="3"/>
    </row>
    <row r="355" spans="16:16">
      <c r="P355" s="3"/>
    </row>
    <row r="356" spans="16:16">
      <c r="P356" s="3"/>
    </row>
    <row r="357" spans="16:16">
      <c r="P357" s="3"/>
    </row>
    <row r="358" spans="16:16">
      <c r="P358" s="3"/>
    </row>
    <row r="359" spans="16:16">
      <c r="P359" s="3"/>
    </row>
    <row r="360" spans="16:16">
      <c r="P360" s="3"/>
    </row>
    <row r="361" spans="16:16">
      <c r="P361" s="3"/>
    </row>
    <row r="362" spans="16:16">
      <c r="P362" s="3"/>
    </row>
    <row r="363" spans="16:16">
      <c r="P363" s="3"/>
    </row>
    <row r="364" spans="16:16">
      <c r="P364" s="3"/>
    </row>
    <row r="365" spans="16:16">
      <c r="P365" s="3"/>
    </row>
    <row r="366" spans="16:16">
      <c r="P366" s="3"/>
    </row>
    <row r="367" spans="16:16">
      <c r="P367" s="3"/>
    </row>
    <row r="368" spans="16:16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</sheetData>
  <protectedRanges>
    <protectedRange sqref="A23:I24" name="Range72"/>
    <protectedRange sqref="A9:L9" name="Range69"/>
    <protectedRange sqref="K23:L24" name="Range67"/>
    <protectedRange sqref="L21" name="Range65"/>
    <protectedRange sqref="J38:L38" name="Range37"/>
    <protectedRange sqref="I38" name="Range21"/>
    <protectedRange sqref="I35:L35" name="Range20"/>
    <protectedRange sqref="B6:F6 J6:L6" name="Range62"/>
    <protectedRange sqref="L20" name="Range64"/>
    <protectedRange sqref="L22" name="Range66"/>
    <protectedRange sqref="I25:L25" name="Range68"/>
    <protectedRange sqref="H26 A19:F22 G19:G20 G22 H19:J22" name="Range73"/>
  </protectedRanges>
  <customSheetViews>
    <customSheetView guid="{F8A91E22-B726-4738-9C08-03002FCE5AC5}" zeroValues="0" fitToPage="1" hiddenColumns="1" topLeftCell="A13">
      <selection activeCell="S32" sqref="S3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0D6BE631-BD8C-4B79-92A0-92F6DD6C9CE7}" showPageBreaks="1" zeroValues="0" fitToPage="1" hiddenColumns="1" topLeftCell="A133">
      <selection activeCell="G57" sqref="G5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4991ED7D-8EC4-4CDD-A611-E48458196B4F}" zeroValues="0" fitToPage="1" hiddenColumns="1" topLeftCell="A6">
      <selection activeCell="S27" sqref="S2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</customSheetViews>
  <mergeCells count="22">
    <mergeCell ref="D45:G45"/>
    <mergeCell ref="K45:L45"/>
    <mergeCell ref="L27:L28"/>
    <mergeCell ref="A29:F29"/>
    <mergeCell ref="K27:K28"/>
    <mergeCell ref="K42:L42"/>
    <mergeCell ref="G25:H25"/>
    <mergeCell ref="A27:F28"/>
    <mergeCell ref="G27:G28"/>
    <mergeCell ref="H27:H28"/>
    <mergeCell ref="I27:J27"/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12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5.5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5.5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5.5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5.5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F8A91E22-B726-4738-9C08-03002FCE5AC5}">
      <selection activeCell="J35" sqref="J35"/>
      <pageMargins left="0.7" right="0.7" top="0.75" bottom="0.75" header="0.3" footer="0.3"/>
    </customSheetView>
    <customSheetView guid="{0D6BE631-BD8C-4B79-92A0-92F6DD6C9CE7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991ED7D-8EC4-4CDD-A611-E48458196B4F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Neringa Zavackienė</cp:lastModifiedBy>
  <cp:lastPrinted>2020-04-02T10:36:21Z</cp:lastPrinted>
  <dcterms:created xsi:type="dcterms:W3CDTF">2004-04-07T10:43:01Z</dcterms:created>
  <dcterms:modified xsi:type="dcterms:W3CDTF">2020-07-28T07:24:40Z</dcterms:modified>
</cp:coreProperties>
</file>